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Титульный лист" sheetId="2" r:id="rId1"/>
    <sheet name="Кроссворд" sheetId="1" r:id="rId2"/>
  </sheets>
  <calcPr calcId="152511"/>
</workbook>
</file>

<file path=xl/calcChain.xml><?xml version="1.0" encoding="utf-8"?>
<calcChain xmlns="http://schemas.openxmlformats.org/spreadsheetml/2006/main">
  <c r="W8" i="1" l="1"/>
  <c r="W27" i="1" l="1"/>
  <c r="W25" i="1"/>
  <c r="W23" i="1"/>
  <c r="W21" i="1"/>
  <c r="W16" i="1"/>
  <c r="W14" i="1"/>
  <c r="W12" i="1"/>
  <c r="W10" i="1"/>
</calcChain>
</file>

<file path=xl/sharedStrings.xml><?xml version="1.0" encoding="utf-8"?>
<sst xmlns="http://schemas.openxmlformats.org/spreadsheetml/2006/main" count="16" uniqueCount="16">
  <si>
    <t>6  2</t>
  </si>
  <si>
    <t>2. Результат от деления одного числа на другое.</t>
  </si>
  <si>
    <t>3. Запиши число 1 000 000 000.</t>
  </si>
  <si>
    <t>4. Цифра для записи числа.</t>
  </si>
  <si>
    <t>По горизонтали:</t>
  </si>
  <si>
    <t>5. Начало луча.</t>
  </si>
  <si>
    <t>6. Результат сравнения двух чисел.</t>
  </si>
  <si>
    <t xml:space="preserve">7. Число, следующее за 999. </t>
  </si>
  <si>
    <t>8. Наименьшее двузначное число.</t>
  </si>
  <si>
    <t>9. Русский математик, кораблестроитель.</t>
  </si>
  <si>
    <t>Кроссворд. Натуральные числа</t>
  </si>
  <si>
    <t>1. Число десятков в тысяче.</t>
  </si>
  <si>
    <r>
      <rPr>
        <b/>
        <sz val="14"/>
        <color theme="7" tint="-0.249977111117893"/>
        <rFont val="Calibri"/>
        <family val="2"/>
        <charset val="204"/>
        <scheme val="minor"/>
      </rPr>
      <t>По вертикали</t>
    </r>
    <r>
      <rPr>
        <sz val="14"/>
        <color theme="7" tint="-0.249977111117893"/>
        <rFont val="Calibri"/>
        <family val="2"/>
        <charset val="204"/>
        <scheme val="minor"/>
      </rPr>
      <t>:</t>
    </r>
  </si>
  <si>
    <t>МКОУ "Шиверская школа"</t>
  </si>
  <si>
    <t>Кроссврд. Функция. 8-9 классы.</t>
  </si>
  <si>
    <t>Авторы работы ученицы 9 класса Васильева Сабрина и Черкашина Елена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</si>
</sst>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5" tint="-0.24997711111789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22"/>
      <color theme="8" tint="-0.24997711111789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7" tint="-0.249977111117893"/>
      <name val="Calibri"/>
      <family val="2"/>
      <charset val="204"/>
      <scheme val="minor"/>
    </font>
    <font>
      <b/>
      <sz val="14"/>
      <color theme="7" tint="-0.249977111117893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0" xfId="0" applyFill="1"/>
    <xf numFmtId="0" fontId="4" fillId="2" borderId="0" xfId="0" applyFont="1" applyFill="1" applyAlignment="1"/>
    <xf numFmtId="0" fontId="2" fillId="2" borderId="0" xfId="0" applyFont="1" applyFill="1" applyAlignment="1"/>
    <xf numFmtId="0" fontId="3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Border="1"/>
    <xf numFmtId="0" fontId="0" fillId="3" borderId="1" xfId="0" applyFill="1" applyBorder="1"/>
    <xf numFmtId="0" fontId="1" fillId="2" borderId="0" xfId="0" applyFont="1" applyFill="1" applyBorder="1" applyAlignment="1">
      <alignment horizontal="left"/>
    </xf>
    <xf numFmtId="0" fontId="5" fillId="2" borderId="0" xfId="0" applyFont="1" applyFill="1"/>
    <xf numFmtId="0" fontId="5" fillId="2" borderId="0" xfId="0" applyFont="1" applyFill="1" applyBorder="1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5</xdr:row>
      <xdr:rowOff>47658</xdr:rowOff>
    </xdr:from>
    <xdr:to>
      <xdr:col>4</xdr:col>
      <xdr:colOff>142875</xdr:colOff>
      <xdr:row>9</xdr:row>
      <xdr:rowOff>123823</xdr:rowOff>
    </xdr:to>
    <xdr:pic>
      <xdr:nvPicPr>
        <xdr:cNvPr id="2" name="Рисунок 1" descr="https://monolith1.izrukvruki.ru/img/catalog/i2/0e/e0/be7485be5-1680x1341-608331969-orig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81133"/>
          <a:ext cx="1085850" cy="8667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76199</xdr:colOff>
      <xdr:row>12</xdr:row>
      <xdr:rowOff>152400</xdr:rowOff>
    </xdr:from>
    <xdr:to>
      <xdr:col>12</xdr:col>
      <xdr:colOff>226898</xdr:colOff>
      <xdr:row>16</xdr:row>
      <xdr:rowOff>95250</xdr:rowOff>
    </xdr:to>
    <xdr:pic>
      <xdr:nvPicPr>
        <xdr:cNvPr id="3" name="Рисунок 2" descr="http://clipground.com/images/boolean-clipart-13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049" y="2619375"/>
          <a:ext cx="893649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19051</xdr:colOff>
      <xdr:row>2</xdr:row>
      <xdr:rowOff>28575</xdr:rowOff>
    </xdr:from>
    <xdr:to>
      <xdr:col>38</xdr:col>
      <xdr:colOff>59861</xdr:colOff>
      <xdr:row>11</xdr:row>
      <xdr:rowOff>95250</xdr:rowOff>
    </xdr:to>
    <xdr:pic>
      <xdr:nvPicPr>
        <xdr:cNvPr id="5" name="Рисунок 4" descr="http://www.playcast.ru/uploads/2017/03/03/21864959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6" y="581025"/>
          <a:ext cx="2022010" cy="1876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:V16"/>
  <sheetViews>
    <sheetView workbookViewId="0">
      <selection activeCell="AH22" sqref="AH22"/>
    </sheetView>
  </sheetViews>
  <sheetFormatPr defaultRowHeight="15" x14ac:dyDescent="0.25"/>
  <cols>
    <col min="1" max="131" width="4.28515625" customWidth="1"/>
  </cols>
  <sheetData>
    <row r="1" spans="7:22" ht="15" customHeight="1" x14ac:dyDescent="0.25"/>
    <row r="2" spans="7:22" ht="15" customHeight="1" x14ac:dyDescent="0.25">
      <c r="G2" s="15" t="s">
        <v>13</v>
      </c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7"/>
    </row>
    <row r="3" spans="7:22" ht="15" customHeight="1" x14ac:dyDescent="0.25"/>
    <row r="4" spans="7:22" ht="15" customHeight="1" x14ac:dyDescent="0.25">
      <c r="G4" s="18" t="s">
        <v>15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9"/>
      <c r="V4" s="20"/>
    </row>
    <row r="5" spans="7:22" ht="15" customHeight="1" x14ac:dyDescent="0.25"/>
    <row r="6" spans="7:22" ht="15" customHeight="1" x14ac:dyDescent="0.25">
      <c r="G6" s="15" t="s">
        <v>14</v>
      </c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7"/>
    </row>
    <row r="7" spans="7:22" ht="15" customHeight="1" x14ac:dyDescent="0.25"/>
    <row r="8" spans="7:22" ht="15" customHeight="1" x14ac:dyDescent="0.25"/>
    <row r="9" spans="7:22" ht="15" customHeight="1" x14ac:dyDescent="0.25"/>
    <row r="10" spans="7:22" ht="15" customHeight="1" x14ac:dyDescent="0.25"/>
    <row r="11" spans="7:22" ht="15" customHeight="1" x14ac:dyDescent="0.25"/>
    <row r="12" spans="7:22" ht="15" customHeight="1" x14ac:dyDescent="0.25"/>
    <row r="13" spans="7:22" ht="15" customHeight="1" x14ac:dyDescent="0.25"/>
    <row r="14" spans="7:22" ht="15" customHeight="1" x14ac:dyDescent="0.25"/>
    <row r="15" spans="7:22" ht="15" customHeight="1" x14ac:dyDescent="0.25"/>
    <row r="16" spans="7:22" ht="15" customHeight="1" x14ac:dyDescent="0.25"/>
  </sheetData>
  <sheetProtection algorithmName="SHA-512" hashValue="27LtxylWHdpFD3Lsv3NhfY81Wsctg4xJrrI5Cexf/guTv9Z/oDpxkRoHyrrSkvrlo0Zu/uToNALhIxPbY7VGFA==" saltValue="L9IwgKwjhwLkDbeo4ZHY8A==" spinCount="100000" sheet="1" objects="1" scenarios="1"/>
  <mergeCells count="2">
    <mergeCell ref="G2:V2"/>
    <mergeCell ref="G6:V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27"/>
  <sheetViews>
    <sheetView tabSelected="1" workbookViewId="0">
      <selection activeCell="BH29" sqref="BH29"/>
    </sheetView>
  </sheetViews>
  <sheetFormatPr defaultRowHeight="15" x14ac:dyDescent="0.25"/>
  <cols>
    <col min="1" max="19" width="3.7109375" style="1" customWidth="1"/>
    <col min="20" max="20" width="6.140625" style="1" customWidth="1"/>
    <col min="21" max="26" width="3.7109375" style="1" customWidth="1"/>
    <col min="27" max="27" width="7.7109375" style="1" customWidth="1"/>
    <col min="28" max="88" width="3.7109375" style="1" customWidth="1"/>
    <col min="89" max="16384" width="9.140625" style="1"/>
  </cols>
  <sheetData>
    <row r="2" spans="1:37" ht="28.5" x14ac:dyDescent="0.45">
      <c r="H2" s="2" t="s">
        <v>10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37" x14ac:dyDescent="0.25">
      <c r="AK3"/>
    </row>
    <row r="5" spans="1:37" ht="18.75" x14ac:dyDescent="0.3">
      <c r="R5" s="14" t="s">
        <v>4</v>
      </c>
      <c r="S5" s="14"/>
      <c r="T5" s="14"/>
      <c r="U5" s="14"/>
      <c r="V5" s="14"/>
    </row>
    <row r="6" spans="1:37" x14ac:dyDescent="0.25">
      <c r="J6" s="4">
        <v>9</v>
      </c>
      <c r="Q6" s="5"/>
      <c r="R6" s="5"/>
      <c r="S6" s="5"/>
      <c r="T6" s="5"/>
      <c r="U6" s="5"/>
      <c r="V6" s="5"/>
      <c r="W6" s="5"/>
    </row>
    <row r="7" spans="1:37" ht="15.75" x14ac:dyDescent="0.25">
      <c r="J7" s="7"/>
      <c r="P7" s="6"/>
      <c r="Q7" s="8" t="s">
        <v>11</v>
      </c>
      <c r="R7" s="8"/>
      <c r="S7" s="8"/>
      <c r="T7" s="8"/>
      <c r="U7" s="8"/>
      <c r="V7" s="8"/>
      <c r="W7" s="8"/>
      <c r="X7" s="9"/>
      <c r="Y7" s="9"/>
      <c r="Z7" s="9"/>
      <c r="AA7" s="9"/>
      <c r="AB7" s="9"/>
    </row>
    <row r="8" spans="1:37" ht="15.75" x14ac:dyDescent="0.25">
      <c r="G8" s="4">
        <v>7</v>
      </c>
      <c r="J8" s="7"/>
      <c r="P8" s="6"/>
      <c r="Q8" s="10"/>
      <c r="R8" s="10"/>
      <c r="S8" s="9"/>
      <c r="T8" s="9"/>
      <c r="U8" s="9"/>
      <c r="V8" s="9"/>
      <c r="W8" s="9" t="str">
        <f>IF(CONCATENATE(F9,G9,H9)="сто","Верно!!!","Подумай")</f>
        <v>Подумай</v>
      </c>
      <c r="X8" s="9"/>
      <c r="Y8" s="9"/>
      <c r="Z8" s="9"/>
      <c r="AA8" s="9"/>
      <c r="AB8" s="9"/>
    </row>
    <row r="9" spans="1:37" ht="15.75" x14ac:dyDescent="0.25">
      <c r="E9" s="4">
        <v>1</v>
      </c>
      <c r="F9" s="7"/>
      <c r="G9" s="7"/>
      <c r="H9" s="7"/>
      <c r="J9" s="7"/>
      <c r="P9" s="6"/>
      <c r="Q9" s="8" t="s">
        <v>1</v>
      </c>
      <c r="R9" s="8"/>
      <c r="S9" s="8"/>
      <c r="T9" s="8"/>
      <c r="U9" s="8"/>
      <c r="V9" s="8"/>
      <c r="W9" s="8"/>
      <c r="X9" s="8"/>
      <c r="Y9" s="8"/>
      <c r="Z9" s="8"/>
      <c r="AA9" s="8"/>
      <c r="AB9" s="8"/>
    </row>
    <row r="10" spans="1:37" ht="15.75" x14ac:dyDescent="0.25">
      <c r="G10" s="7"/>
      <c r="J10" s="7"/>
      <c r="Q10" s="9"/>
      <c r="R10" s="9"/>
      <c r="S10" s="9"/>
      <c r="T10" s="9"/>
      <c r="U10" s="9"/>
      <c r="V10" s="9"/>
      <c r="W10" s="9" t="str">
        <f>IF(CONCATENATE(E11,F11,G11,H11,I11,J11,K11)="частное","Верно!!!","Подумай")</f>
        <v>Подумай</v>
      </c>
      <c r="X10" s="9"/>
      <c r="Y10" s="9"/>
      <c r="Z10" s="9"/>
      <c r="AA10" s="9"/>
      <c r="AB10" s="9"/>
    </row>
    <row r="11" spans="1:37" ht="15.75" x14ac:dyDescent="0.25">
      <c r="D11" s="4" t="s">
        <v>0</v>
      </c>
      <c r="E11" s="7"/>
      <c r="F11" s="7"/>
      <c r="G11" s="7"/>
      <c r="H11" s="7"/>
      <c r="I11" s="7"/>
      <c r="J11" s="7"/>
      <c r="K11" s="7"/>
      <c r="Q11" s="11" t="s">
        <v>2</v>
      </c>
      <c r="R11" s="11"/>
      <c r="S11" s="11"/>
      <c r="T11" s="11"/>
      <c r="U11" s="11"/>
      <c r="V11" s="11"/>
      <c r="W11" s="11"/>
      <c r="X11" s="11"/>
      <c r="Y11" s="9"/>
      <c r="Z11" s="9"/>
      <c r="AA11" s="9"/>
      <c r="AB11" s="9"/>
    </row>
    <row r="12" spans="1:37" ht="15.75" x14ac:dyDescent="0.25">
      <c r="D12" s="7"/>
      <c r="G12" s="7"/>
      <c r="J12" s="7"/>
      <c r="Q12" s="9"/>
      <c r="R12" s="9"/>
      <c r="S12" s="9"/>
      <c r="T12" s="9"/>
      <c r="U12" s="9"/>
      <c r="V12" s="9"/>
      <c r="W12" s="9" t="str">
        <f>IF(CONCATENATE(B14,C14,D14,E14,F14,G14,H14,I14)="миллиард","Верно!!!","Подумай")</f>
        <v>Подумай</v>
      </c>
      <c r="X12" s="9"/>
      <c r="Y12" s="9"/>
      <c r="Z12" s="9"/>
      <c r="AA12" s="9"/>
      <c r="AB12" s="9"/>
    </row>
    <row r="13" spans="1:37" ht="15.75" x14ac:dyDescent="0.25">
      <c r="D13" s="7"/>
      <c r="G13" s="7"/>
      <c r="I13" s="4">
        <v>8</v>
      </c>
      <c r="Q13" s="11" t="s">
        <v>3</v>
      </c>
      <c r="R13" s="11"/>
      <c r="S13" s="11"/>
      <c r="T13" s="11"/>
      <c r="U13" s="11"/>
      <c r="V13" s="11"/>
      <c r="W13" s="11"/>
      <c r="X13" s="9"/>
      <c r="Y13" s="9"/>
      <c r="Z13" s="9"/>
      <c r="AA13" s="9"/>
      <c r="AB13" s="9"/>
    </row>
    <row r="14" spans="1:37" ht="15.75" x14ac:dyDescent="0.25">
      <c r="A14" s="4">
        <v>3</v>
      </c>
      <c r="B14" s="7"/>
      <c r="C14" s="7"/>
      <c r="D14" s="7"/>
      <c r="E14" s="7"/>
      <c r="F14" s="7"/>
      <c r="G14" s="7"/>
      <c r="H14" s="7"/>
      <c r="I14" s="7"/>
      <c r="Q14" s="9"/>
      <c r="R14" s="9"/>
      <c r="S14" s="9"/>
      <c r="T14" s="9"/>
      <c r="U14" s="9"/>
      <c r="V14" s="9"/>
      <c r="W14" s="9" t="str">
        <f>IF(CONCATENATE(C17,D17,E17,F17)="семь","Верно!!!","Подумай")</f>
        <v>Подумай</v>
      </c>
      <c r="X14" s="9"/>
      <c r="Y14" s="9"/>
      <c r="Z14" s="9"/>
      <c r="AA14" s="9"/>
      <c r="AB14" s="9"/>
    </row>
    <row r="15" spans="1:37" ht="15.75" x14ac:dyDescent="0.25">
      <c r="D15" s="7"/>
      <c r="I15" s="7"/>
      <c r="Q15" s="11" t="s">
        <v>5</v>
      </c>
      <c r="R15" s="11"/>
      <c r="S15" s="11"/>
      <c r="T15" s="11"/>
      <c r="U15" s="9"/>
      <c r="V15" s="9"/>
      <c r="W15" s="9"/>
      <c r="X15" s="9"/>
      <c r="Y15" s="9"/>
      <c r="Z15" s="9"/>
      <c r="AA15" s="9"/>
      <c r="AB15" s="9"/>
    </row>
    <row r="16" spans="1:37" ht="15.75" x14ac:dyDescent="0.25">
      <c r="D16" s="7"/>
      <c r="I16" s="7"/>
      <c r="Q16" s="9"/>
      <c r="R16" s="9"/>
      <c r="S16" s="9"/>
      <c r="T16" s="9"/>
      <c r="U16" s="9"/>
      <c r="V16" s="9"/>
      <c r="W16" s="9" t="str">
        <f>IF(CONCATENATE(I18,J18,K18,L18,M18)="точка","Верно!!!","Подумай")</f>
        <v>Подумай</v>
      </c>
      <c r="X16" s="9"/>
      <c r="Y16" s="9"/>
      <c r="Z16" s="9"/>
      <c r="AA16" s="9"/>
      <c r="AB16" s="9"/>
    </row>
    <row r="17" spans="2:28" ht="15.75" customHeight="1" x14ac:dyDescent="0.25">
      <c r="B17" s="4">
        <v>4</v>
      </c>
      <c r="C17" s="7"/>
      <c r="D17" s="7"/>
      <c r="E17" s="7"/>
      <c r="F17" s="7"/>
      <c r="G17" s="6"/>
      <c r="I17" s="7"/>
      <c r="Q17" s="9"/>
      <c r="R17" s="13" t="s">
        <v>12</v>
      </c>
      <c r="S17" s="13"/>
      <c r="T17" s="13"/>
      <c r="U17" s="13"/>
      <c r="V17" s="9"/>
      <c r="W17" s="9"/>
      <c r="X17" s="9"/>
      <c r="Y17" s="9"/>
      <c r="Z17" s="9"/>
      <c r="AA17" s="9"/>
      <c r="AB17" s="9"/>
    </row>
    <row r="18" spans="2:28" ht="15.75" x14ac:dyDescent="0.25">
      <c r="G18" s="6"/>
      <c r="H18" s="4">
        <v>5</v>
      </c>
      <c r="I18" s="7"/>
      <c r="J18" s="7"/>
      <c r="K18" s="7"/>
      <c r="L18" s="7"/>
      <c r="M18" s="7"/>
      <c r="Q18" s="9"/>
      <c r="R18" s="13"/>
      <c r="S18" s="13"/>
      <c r="T18" s="13"/>
      <c r="U18" s="13"/>
      <c r="V18" s="9"/>
      <c r="W18" s="9"/>
      <c r="X18" s="9"/>
      <c r="Y18" s="9"/>
      <c r="Z18" s="9"/>
      <c r="AA18" s="9"/>
      <c r="AB18" s="9"/>
    </row>
    <row r="19" spans="2:28" ht="15.75" x14ac:dyDescent="0.25">
      <c r="I19" s="7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</row>
    <row r="20" spans="2:28" ht="15.75" x14ac:dyDescent="0.25">
      <c r="Q20" s="12" t="s">
        <v>6</v>
      </c>
      <c r="R20" s="9"/>
      <c r="S20" s="9"/>
      <c r="U20" s="9"/>
      <c r="V20" s="9"/>
      <c r="X20" s="9"/>
      <c r="Y20" s="9"/>
      <c r="Z20" s="9"/>
      <c r="AA20" s="9"/>
      <c r="AB20" s="9"/>
    </row>
    <row r="21" spans="2:28" ht="15.75" x14ac:dyDescent="0.25">
      <c r="Q21" s="9"/>
      <c r="R21" s="9"/>
      <c r="S21" s="9"/>
      <c r="T21" s="9"/>
      <c r="U21" s="9"/>
      <c r="V21" s="9"/>
      <c r="W21" s="9" t="str">
        <f>IF(CONCATENATE(D12,D13,D14,D15,D16,D17)="больше","Верно!!!","Подумай")</f>
        <v>Подумай</v>
      </c>
      <c r="X21" s="9"/>
      <c r="Y21" s="9"/>
      <c r="Z21" s="9"/>
      <c r="AA21" s="9"/>
      <c r="AB21" s="9"/>
    </row>
    <row r="22" spans="2:28" ht="15.75" x14ac:dyDescent="0.25">
      <c r="E22" s="6"/>
      <c r="Q22" s="12" t="s">
        <v>7</v>
      </c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</row>
    <row r="23" spans="2:28" ht="15.75" x14ac:dyDescent="0.25">
      <c r="Q23" s="9"/>
      <c r="R23" s="9"/>
      <c r="S23" s="9"/>
      <c r="T23" s="9"/>
      <c r="U23" s="9"/>
      <c r="V23" s="9"/>
      <c r="W23" s="9" t="str">
        <f>IF(CONCATENATE(G9,G10,G11,G12,G13,G14)="тысяча","Верно!!!","Подумай")</f>
        <v>Подумай</v>
      </c>
      <c r="X23" s="9"/>
      <c r="Y23" s="9"/>
      <c r="Z23" s="9"/>
      <c r="AA23" s="9"/>
      <c r="AB23" s="9"/>
    </row>
    <row r="24" spans="2:28" ht="15.75" x14ac:dyDescent="0.25">
      <c r="Q24" s="12" t="s">
        <v>8</v>
      </c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</row>
    <row r="25" spans="2:28" ht="15.75" x14ac:dyDescent="0.25">
      <c r="Q25" s="9"/>
      <c r="R25" s="9"/>
      <c r="S25" s="9"/>
      <c r="T25" s="9"/>
      <c r="U25" s="9"/>
      <c r="V25" s="9"/>
      <c r="W25" s="9" t="str">
        <f>IF(CONCATENATE(I14,I15,I16,I17,I18,I19)="десять","Верно!!!","Подумай")</f>
        <v>Подумай</v>
      </c>
      <c r="X25" s="9"/>
      <c r="Y25" s="9"/>
      <c r="Z25" s="9"/>
      <c r="AA25" s="9"/>
      <c r="AB25" s="9"/>
    </row>
    <row r="26" spans="2:28" ht="15.75" x14ac:dyDescent="0.25">
      <c r="Q26" s="12" t="s">
        <v>9</v>
      </c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</row>
    <row r="27" spans="2:28" ht="15.75" x14ac:dyDescent="0.25">
      <c r="Q27" s="9"/>
      <c r="R27" s="9"/>
      <c r="S27" s="9"/>
      <c r="T27" s="9"/>
      <c r="U27" s="9"/>
      <c r="V27" s="9"/>
      <c r="W27" s="9" t="str">
        <f>IF(CONCATENATE(J7,J8,J9,J10,J11,J12)="крылов","Верно!!!","Подумай")</f>
        <v>Подумай</v>
      </c>
      <c r="X27" s="9"/>
      <c r="Y27" s="9"/>
      <c r="Z27" s="9"/>
      <c r="AA27" s="9"/>
      <c r="AB27" s="9"/>
    </row>
  </sheetData>
  <mergeCells count="7">
    <mergeCell ref="R5:V5"/>
    <mergeCell ref="Q15:T15"/>
    <mergeCell ref="R17:U18"/>
    <mergeCell ref="Q7:W7"/>
    <mergeCell ref="Q9:AB9"/>
    <mergeCell ref="Q11:X11"/>
    <mergeCell ref="Q13:W1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Кроссворд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2018-03-02T13:40:53Z</dcterms:modified>
</cp:coreProperties>
</file>